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2个项目" sheetId="2" r:id="rId1"/>
    <sheet name="30个项目" sheetId="1" r:id="rId2"/>
  </sheets>
  <definedNames>
    <definedName name="_xlnm._FilterDatabase" localSheetId="1" hidden="1">'30个项目'!$A$3:$IE$33</definedName>
    <definedName name="_xlnm.Print_Area" localSheetId="1">'30个项目'!$A$1:$X$31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<sst xmlns="http://schemas.openxmlformats.org/spreadsheetml/2006/main" count="446" uniqueCount="185">
  <si>
    <t>序号</t>
  </si>
  <si>
    <t>工程名称</t>
  </si>
  <si>
    <t>工程类别</t>
  </si>
  <si>
    <t>工程规模</t>
  </si>
  <si>
    <t>建筑面积(㎡)</t>
  </si>
  <si>
    <t>工程编号</t>
  </si>
  <si>
    <t>工程类型</t>
  </si>
  <si>
    <t>建设单位</t>
  </si>
  <si>
    <t>设计单位</t>
  </si>
  <si>
    <t>勘察单位</t>
  </si>
  <si>
    <t>审图单位</t>
  </si>
  <si>
    <t>一般性条文</t>
  </si>
  <si>
    <t>合计</t>
  </si>
  <si>
    <t>强制性条文</t>
  </si>
  <si>
    <t>建筑</t>
  </si>
  <si>
    <t>结构</t>
  </si>
  <si>
    <t>给排水</t>
  </si>
  <si>
    <t>电气</t>
  </si>
  <si>
    <t>暖通</t>
  </si>
  <si>
    <t>其他</t>
  </si>
  <si>
    <t>中山市建斌职业技术学校（东凤校区）新实训楼消防设计</t>
  </si>
  <si>
    <t>房屋建筑工程</t>
  </si>
  <si>
    <t>小型</t>
  </si>
  <si>
    <t>1967.99</t>
  </si>
  <si>
    <t>2307-442000-04-05-836188-5001</t>
  </si>
  <si>
    <t>新建,公建</t>
  </si>
  <si>
    <t>中山市建斌职业技术学校</t>
  </si>
  <si>
    <t>中山市规划设计院有限公司</t>
  </si>
  <si>
    <t>中山市建筑工程施工图设计文件审查中心有限公司</t>
  </si>
  <si>
    <t>大信活力城沙溪店</t>
  </si>
  <si>
    <t>大型</t>
  </si>
  <si>
    <t>67780.47</t>
  </si>
  <si>
    <t>2018-442000-70-03-834133-001</t>
  </si>
  <si>
    <t>中山市沙溪大信置业有限公司</t>
  </si>
  <si>
    <t>华优建筑设计院有限责任公司,广州博厦建筑设计研究院有限公司</t>
  </si>
  <si>
    <t>陕西工程勘察研究院有限公司</t>
  </si>
  <si>
    <t>中山市小榄中学新建食堂工程</t>
  </si>
  <si>
    <t>中型</t>
  </si>
  <si>
    <t>8926.73</t>
  </si>
  <si>
    <t>2305-442000-04-01-942888-5002</t>
  </si>
  <si>
    <t>新建</t>
  </si>
  <si>
    <t>中山市小榄中学</t>
  </si>
  <si>
    <t>中山市小榄镇建筑设计院</t>
  </si>
  <si>
    <t>广东明利工程勘察设计有限公司</t>
  </si>
  <si>
    <t>富逸长江北商业中心</t>
  </si>
  <si>
    <t>282574.39</t>
  </si>
  <si>
    <t>2018-442000-72-03-837244-003</t>
  </si>
  <si>
    <t>中山市富逸置业发展有限公司</t>
  </si>
  <si>
    <t>广东人防建筑设计院有限公司,广东中山建筑设计院股份有限公司</t>
  </si>
  <si>
    <t>广东勘设建筑技术服务中心</t>
  </si>
  <si>
    <t>中山市疾病预防控制中心新建实验室大楼</t>
  </si>
  <si>
    <t>9180.55</t>
  </si>
  <si>
    <t>2020-442000-84-01-076769-002</t>
  </si>
  <si>
    <t>新建,公建,装修</t>
  </si>
  <si>
    <t>中山市代建项目管理办公室</t>
  </si>
  <si>
    <t>广东中山建筑设计院股份有限公司</t>
  </si>
  <si>
    <t>广东中山地质工程勘察院</t>
  </si>
  <si>
    <t>广东华南建筑设计施工图审查中心有限公司</t>
  </si>
  <si>
    <t>中山市消防救援支队综合训练基地建设项目</t>
  </si>
  <si>
    <t>22753.37</t>
  </si>
  <si>
    <t>2112-442000-04-01-823391-5001</t>
  </si>
  <si>
    <t>广东省建科建筑设计院有限公司</t>
  </si>
  <si>
    <t>建材广州工程勘测院有限公司</t>
  </si>
  <si>
    <t xml:space="preserve">中山市博爱医院内镜中心改造升级工程项目
</t>
  </si>
  <si>
    <t>装修工程</t>
  </si>
  <si>
    <t>2207-442000-04-01-757025-5001</t>
  </si>
  <si>
    <t>中山市博爱医院</t>
  </si>
  <si>
    <t>中山市第二建筑设计院有限公司</t>
  </si>
  <si>
    <t>宿舍楼修缮项目</t>
  </si>
  <si>
    <t>2020-442000-83-01-007714-5001</t>
  </si>
  <si>
    <t>中山市沙溪镇经济联合总社</t>
  </si>
  <si>
    <t>广州市科城建筑设计有限公司</t>
  </si>
  <si>
    <t>广东建工审图咨询有限公司</t>
  </si>
  <si>
    <t>清华坊综合楼</t>
  </si>
  <si>
    <t>69248.81</t>
  </si>
  <si>
    <t>2016-442000-70-03-800993-008</t>
  </si>
  <si>
    <t>中山市圣都房地产开发有限公司</t>
  </si>
  <si>
    <t>广东中人工程设计有限公司,广东博意建筑设计院有限公司</t>
  </si>
  <si>
    <t>广东顺协工程勘察有限公司</t>
  </si>
  <si>
    <t>中山市鼎盛建设工程技术咨询有限公司</t>
  </si>
  <si>
    <t>富康城桂路商住小区（一期）</t>
  </si>
  <si>
    <t>69756.2</t>
  </si>
  <si>
    <t>2208-442000-04-01-365726-5001</t>
  </si>
  <si>
    <t>新建,住宅</t>
  </si>
  <si>
    <t>中山市富康置业发展有限公司</t>
  </si>
  <si>
    <t>中山先进低温技术研究院项目</t>
  </si>
  <si>
    <t>47729.44</t>
  </si>
  <si>
    <t>2020-442000-73-01-088907-002</t>
  </si>
  <si>
    <t>中山先进低温技术研究院</t>
  </si>
  <si>
    <t>广东省建筑设计研究院有限公司</t>
  </si>
  <si>
    <t>同济大学建筑设计研究院（集团）有限公司</t>
  </si>
  <si>
    <t>资产公司商业楼</t>
  </si>
  <si>
    <t>19743.85</t>
  </si>
  <si>
    <t>2019-442000-70-03-076465-001</t>
  </si>
  <si>
    <t>中山市南区资产经营有限公司</t>
  </si>
  <si>
    <t>广东中人工程设计有限公司,中山市规划设计院有限公司</t>
  </si>
  <si>
    <t>贵州地质工程勘察设计研究院</t>
  </si>
  <si>
    <t>安乐村股份合作经济联合社创富工业大楼</t>
  </si>
  <si>
    <t>11652.38</t>
  </si>
  <si>
    <t>2303-442000-04-01-730661-5002</t>
  </si>
  <si>
    <t>新建,厂房</t>
  </si>
  <si>
    <t>中山市东凤镇安乐村股份合作经济联合社</t>
  </si>
  <si>
    <t>中山市利丰盛服装印花有限公司年产500万套成衣制品车间新建项目</t>
  </si>
  <si>
    <t>18807.22</t>
  </si>
  <si>
    <t>2307-442000-04-01-156774-5002</t>
  </si>
  <si>
    <t>张良芳</t>
  </si>
  <si>
    <t>广州市弘基市政建筑设计院有限公司</t>
  </si>
  <si>
    <t>广东雄厦工程技术有限公司</t>
  </si>
  <si>
    <t>东区街道长江北路东侧岐江新城新建学校</t>
  </si>
  <si>
    <t>72611.84</t>
  </si>
  <si>
    <t>2304-442000-04-01-301533-5002</t>
  </si>
  <si>
    <t>中山市东区街道城市更新和建设服务中心</t>
  </si>
  <si>
    <t>广州黄埔建筑设计院有限公司</t>
  </si>
  <si>
    <t>广州迪安工程技术咨询有限公司</t>
  </si>
  <si>
    <t>中山市聚山信文化有限公司装修工程</t>
  </si>
  <si>
    <t>2401-442000-04-01-943186-5002</t>
  </si>
  <si>
    <t>中山市聚山信文化有限公司</t>
  </si>
  <si>
    <t>广东鸿宇建筑与工程设计顾问有限公司</t>
  </si>
  <si>
    <t>广东科宏工程咨询有限公司</t>
  </si>
  <si>
    <t>中山市科技技工学校装修项目（A栋教学楼、B栋教学楼、C栋行政办公楼、D栋学生宿舍楼、E栋学生宿舍楼）</t>
  </si>
  <si>
    <t>2311-442000-04-05-468674-5001</t>
  </si>
  <si>
    <t>中山辰美文化发展有限公司</t>
  </si>
  <si>
    <t>广州博厦建筑设计研究院有限公司</t>
  </si>
  <si>
    <t>佛山德顺施工图审查有限公司</t>
  </si>
  <si>
    <t>华星工业园工业厂房十六、 十七、十八，华星工业园宿舍 2</t>
  </si>
  <si>
    <t>116037.24</t>
  </si>
  <si>
    <t>2302-442000-04-01-775229-5001</t>
  </si>
  <si>
    <t>伍建棠、伍建宏</t>
  </si>
  <si>
    <t>中佳勘察设计有限公司</t>
  </si>
  <si>
    <t>朱明照教学楼</t>
  </si>
  <si>
    <t>12250.94</t>
  </si>
  <si>
    <t>2307-442000-04-05-521669-5002</t>
  </si>
  <si>
    <t>中山市小榄镇新胜小学</t>
  </si>
  <si>
    <t>广东正恒建筑设计有限公司</t>
  </si>
  <si>
    <t>古镇新车站</t>
  </si>
  <si>
    <t>19359.26</t>
  </si>
  <si>
    <t>2307-442000-04-01-700690-5002</t>
  </si>
  <si>
    <t>中山市古镇镇同益开发有限公司</t>
  </si>
  <si>
    <t>建勘勘测有限公司</t>
  </si>
  <si>
    <t>中山市星泽娱乐有限公司室内装修工程</t>
  </si>
  <si>
    <t>2404-442000-04-01-817074-5001</t>
  </si>
  <si>
    <t>中山市星泽娱乐有限公司</t>
  </si>
  <si>
    <t>源佳集成电路创芯智造项目（一期）1#厂房、甲类仓</t>
  </si>
  <si>
    <t>30169.69</t>
  </si>
  <si>
    <t>2309-442000-04-01-769717-5002</t>
  </si>
  <si>
    <t>中山市正佳精密科技有限公司</t>
  </si>
  <si>
    <t>中国华西工程设计建设有限公司</t>
  </si>
  <si>
    <t>琪玥花园三期</t>
  </si>
  <si>
    <t>77985.87</t>
  </si>
  <si>
    <t>2107-442000-04-01-185867-5001</t>
  </si>
  <si>
    <t>中山市恒通投资发展有限公司</t>
  </si>
  <si>
    <t>广东省交通规划设计研究院集团股份有限公司</t>
  </si>
  <si>
    <t>岐江新城商业体建设项目（一期）</t>
  </si>
  <si>
    <t>57350.85</t>
  </si>
  <si>
    <t>2402-442000-04-01-228548-5001</t>
  </si>
  <si>
    <t>中山石岐商服开发投资有限公司</t>
  </si>
  <si>
    <t>中航工程集成设备有限公司</t>
  </si>
  <si>
    <t>绿色新型智趣生产研发总部项目</t>
  </si>
  <si>
    <t>110607.65</t>
  </si>
  <si>
    <t>2405-442000-04-01-684668-5002</t>
  </si>
  <si>
    <t>新建,公建,厂房</t>
  </si>
  <si>
    <t>中山市宝童智能科技有限公司</t>
  </si>
  <si>
    <t>中山市西区彩虹综合能源站改造项目</t>
  </si>
  <si>
    <t>149.42</t>
  </si>
  <si>
    <t>2212-442000-04-01-686829-5002</t>
  </si>
  <si>
    <t>新建,其他</t>
  </si>
  <si>
    <t>中山兴中清洁能源有限公司</t>
  </si>
  <si>
    <t>广东政和工程有限公司</t>
  </si>
  <si>
    <t>广东省地质建设工程勘察院</t>
  </si>
  <si>
    <t>马坑红木家具厂</t>
  </si>
  <si>
    <t>12785.77</t>
  </si>
  <si>
    <t>2212-442000-04-01-909144-5001</t>
  </si>
  <si>
    <t>萧锡莉</t>
  </si>
  <si>
    <t>永大（中山）有限公司乙类仓库升级甲类仓库改造项目</t>
  </si>
  <si>
    <t>2310-442000-07-02-173324-5001</t>
  </si>
  <si>
    <t>中山市小榄镇永宁股份合作经济联合社</t>
  </si>
  <si>
    <t>山东富海石化工程有限公司</t>
  </si>
  <si>
    <t>中山市东区青少年教育培训中心装修工程项目</t>
  </si>
  <si>
    <t>2401-442000-17-01-153464-5001</t>
  </si>
  <si>
    <t>中山市博思教育咨询有限公司</t>
  </si>
  <si>
    <t>兴安加油站新建项目</t>
  </si>
  <si>
    <t>941.15</t>
  </si>
  <si>
    <t>2305-442000-04-01-453284-5002</t>
  </si>
  <si>
    <t>中山市兴圃投资有限责任公司</t>
  </si>
  <si>
    <t>珠海聚科源建筑工程咨询有限公司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</si>
</sst>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pane xSplit="3" ySplit="3" topLeftCell="D4" activePane="bottomRight" state="frozenSplit"/>
      <selection/>
      <selection pane="topRight"/>
      <selection pane="bottomLeft"/>
      <selection pane="bottomRight" activeCell="C8" sqref="C8"/>
    </sheetView>
  </sheetViews>
  <sheetFormatPr defaultColWidth="9" defaultRowHeight="12"/>
  <cols>
    <col min="1" max="1" width="4.25" style="2" customWidth="1"/>
    <col min="2" max="2" width="27.25" style="3" customWidth="1"/>
    <col min="3" max="3" width="9" style="4" customWidth="1"/>
    <col min="4" max="4" width="6.875" style="4" customWidth="1"/>
    <col min="5" max="5" width="9" style="4" customWidth="1"/>
    <col min="6" max="6" width="13.625" style="4" customWidth="1"/>
    <col min="7" max="7" width="9" style="4" customWidth="1"/>
    <col min="8" max="10" width="15.125" style="4" customWidth="1"/>
    <col min="11" max="11" width="22.875" style="4" customWidth="1"/>
    <col min="12" max="13" width="5.25" style="5" customWidth="1"/>
    <col min="14" max="14" width="5.5" style="6" customWidth="1"/>
    <col min="15" max="19" width="3.875" style="6" customWidth="1"/>
    <col min="20" max="20" width="5.5" style="6" customWidth="1"/>
    <col min="21" max="22" width="3.875" style="6" customWidth="1"/>
    <col min="23" max="23" width="5.125" style="6" customWidth="1"/>
    <col min="24" max="24" width="4.75" style="6" customWidth="1"/>
    <col min="25" max="16382" width="9" style="1"/>
    <col min="16383" max="16384" width="25.125" style="1"/>
  </cols>
  <sheetData>
    <row r="1" s="1" customFormat="1" ht="18" customHeight="1" spans="1:2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2" t="s">
        <v>11</v>
      </c>
      <c r="M1" s="12"/>
      <c r="N1" s="12"/>
      <c r="O1" s="12"/>
      <c r="P1" s="12"/>
      <c r="Q1" s="16" t="s">
        <v>12</v>
      </c>
      <c r="R1" s="12" t="s">
        <v>13</v>
      </c>
      <c r="S1" s="12"/>
      <c r="T1" s="12"/>
      <c r="U1" s="12"/>
      <c r="V1" s="12"/>
      <c r="W1" s="12" t="s">
        <v>12</v>
      </c>
      <c r="X1" s="12" t="s">
        <v>12</v>
      </c>
    </row>
    <row r="2" s="1" customFormat="1" ht="18" customHeight="1" spans="1:2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2"/>
      <c r="M2" s="12"/>
      <c r="N2" s="12"/>
      <c r="O2" s="12"/>
      <c r="P2" s="12"/>
      <c r="Q2" s="16">
        <f>SUM(Q4:Q7)</f>
        <v>2</v>
      </c>
      <c r="R2" s="12"/>
      <c r="S2" s="12"/>
      <c r="T2" s="12"/>
      <c r="U2" s="12"/>
      <c r="V2" s="12"/>
      <c r="W2" s="16">
        <f>SUM(W4:W15)</f>
        <v>0</v>
      </c>
      <c r="X2" s="16">
        <f>SUM(X4:X15)</f>
        <v>13</v>
      </c>
    </row>
    <row r="3" s="1" customFormat="1" ht="24" customHeight="1" spans="1:2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7" t="s">
        <v>12</v>
      </c>
      <c r="R3" s="13" t="s">
        <v>14</v>
      </c>
      <c r="S3" s="13" t="s">
        <v>15</v>
      </c>
      <c r="T3" s="13" t="s">
        <v>16</v>
      </c>
      <c r="U3" s="13" t="s">
        <v>17</v>
      </c>
      <c r="V3" s="13" t="s">
        <v>18</v>
      </c>
      <c r="W3" s="17" t="s">
        <v>12</v>
      </c>
      <c r="X3" s="17" t="s">
        <v>19</v>
      </c>
    </row>
    <row r="4" s="1" customFormat="1" ht="36" spans="1:24">
      <c r="A4" s="8">
        <v>1</v>
      </c>
      <c r="B4" s="9" t="s">
        <v>20</v>
      </c>
      <c r="C4" s="9" t="s">
        <v>21</v>
      </c>
      <c r="D4" s="10" t="s">
        <v>22</v>
      </c>
      <c r="E4" s="10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/>
      <c r="K4" s="9" t="s">
        <v>28</v>
      </c>
      <c r="L4" s="14"/>
      <c r="M4" s="14"/>
      <c r="N4" s="14"/>
      <c r="O4" s="14"/>
      <c r="P4" s="14"/>
      <c r="Q4" s="16">
        <f t="shared" ref="Q4:Q15" si="0">SUM(L4:P4)</f>
        <v>0</v>
      </c>
      <c r="R4" s="14"/>
      <c r="S4" s="14"/>
      <c r="T4" s="14"/>
      <c r="U4" s="14"/>
      <c r="V4" s="14"/>
      <c r="W4" s="16">
        <f t="shared" ref="W4:W33" si="1">SUM(R4:V4)</f>
        <v>0</v>
      </c>
      <c r="X4" s="18"/>
    </row>
    <row r="5" s="1" customFormat="1" ht="48" spans="1:24">
      <c r="A5" s="8">
        <v>2</v>
      </c>
      <c r="B5" s="11" t="s">
        <v>29</v>
      </c>
      <c r="C5" s="9" t="s">
        <v>21</v>
      </c>
      <c r="D5" s="10" t="s">
        <v>30</v>
      </c>
      <c r="E5" s="10" t="s">
        <v>31</v>
      </c>
      <c r="F5" s="9" t="s">
        <v>32</v>
      </c>
      <c r="G5" s="9" t="s">
        <v>25</v>
      </c>
      <c r="H5" s="9" t="s">
        <v>33</v>
      </c>
      <c r="I5" s="9" t="s">
        <v>34</v>
      </c>
      <c r="J5" s="9" t="s">
        <v>35</v>
      </c>
      <c r="K5" s="9" t="s">
        <v>28</v>
      </c>
      <c r="L5" s="14"/>
      <c r="M5" s="14"/>
      <c r="N5" s="14"/>
      <c r="O5" s="14">
        <v>2</v>
      </c>
      <c r="P5" s="14"/>
      <c r="Q5" s="16">
        <f t="shared" si="0"/>
        <v>2</v>
      </c>
      <c r="R5" s="14"/>
      <c r="S5" s="14"/>
      <c r="T5" s="14"/>
      <c r="U5" s="14"/>
      <c r="V5" s="14"/>
      <c r="W5" s="16">
        <f t="shared" si="1"/>
        <v>0</v>
      </c>
      <c r="X5" s="18"/>
    </row>
    <row r="6" s="1" customFormat="1" ht="36" spans="1:24">
      <c r="A6" s="8">
        <v>3</v>
      </c>
      <c r="B6" s="9" t="s">
        <v>36</v>
      </c>
      <c r="C6" s="9" t="s">
        <v>21</v>
      </c>
      <c r="D6" s="10" t="s">
        <v>37</v>
      </c>
      <c r="E6" s="10" t="s">
        <v>38</v>
      </c>
      <c r="F6" s="9" t="s">
        <v>39</v>
      </c>
      <c r="G6" s="9" t="s">
        <v>40</v>
      </c>
      <c r="H6" s="9" t="s">
        <v>41</v>
      </c>
      <c r="I6" s="9" t="s">
        <v>42</v>
      </c>
      <c r="J6" s="9" t="s">
        <v>43</v>
      </c>
      <c r="K6" s="9" t="s">
        <v>28</v>
      </c>
      <c r="L6" s="14"/>
      <c r="M6" s="14"/>
      <c r="N6" s="14"/>
      <c r="O6" s="14"/>
      <c r="P6" s="14"/>
      <c r="Q6" s="16">
        <f t="shared" si="0"/>
        <v>0</v>
      </c>
      <c r="R6" s="14"/>
      <c r="S6" s="14"/>
      <c r="T6" s="14"/>
      <c r="U6" s="14"/>
      <c r="V6" s="14"/>
      <c r="W6" s="16">
        <f t="shared" si="1"/>
        <v>0</v>
      </c>
      <c r="X6" s="18">
        <v>1</v>
      </c>
    </row>
    <row r="7" s="1" customFormat="1" ht="48" spans="1:24">
      <c r="A7" s="8">
        <v>4</v>
      </c>
      <c r="B7" s="9" t="s">
        <v>44</v>
      </c>
      <c r="C7" s="9" t="s">
        <v>21</v>
      </c>
      <c r="D7" s="10" t="s">
        <v>30</v>
      </c>
      <c r="E7" s="10" t="s">
        <v>45</v>
      </c>
      <c r="F7" s="9" t="s">
        <v>46</v>
      </c>
      <c r="G7" s="9" t="s">
        <v>25</v>
      </c>
      <c r="H7" s="9" t="s">
        <v>47</v>
      </c>
      <c r="I7" s="9" t="s">
        <v>48</v>
      </c>
      <c r="J7" s="9"/>
      <c r="K7" s="9" t="s">
        <v>49</v>
      </c>
      <c r="L7" s="14"/>
      <c r="M7" s="14"/>
      <c r="N7" s="14"/>
      <c r="O7" s="14"/>
      <c r="P7" s="14"/>
      <c r="Q7" s="16">
        <f t="shared" si="0"/>
        <v>0</v>
      </c>
      <c r="R7" s="14"/>
      <c r="S7" s="14"/>
      <c r="T7" s="14"/>
      <c r="U7" s="14"/>
      <c r="V7" s="14"/>
      <c r="W7" s="16">
        <f t="shared" si="1"/>
        <v>0</v>
      </c>
      <c r="X7" s="18">
        <v>2</v>
      </c>
    </row>
    <row r="8" s="1" customFormat="1" ht="36" spans="1:24">
      <c r="A8" s="8">
        <v>5</v>
      </c>
      <c r="B8" s="9" t="s">
        <v>50</v>
      </c>
      <c r="C8" s="9" t="s">
        <v>21</v>
      </c>
      <c r="D8" s="10" t="s">
        <v>37</v>
      </c>
      <c r="E8" s="10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4"/>
      <c r="M8" s="14"/>
      <c r="N8" s="14"/>
      <c r="O8" s="14"/>
      <c r="P8" s="14"/>
      <c r="Q8" s="16">
        <f t="shared" si="0"/>
        <v>0</v>
      </c>
      <c r="R8" s="14"/>
      <c r="S8" s="14"/>
      <c r="T8" s="14"/>
      <c r="U8" s="14"/>
      <c r="V8" s="14"/>
      <c r="W8" s="16">
        <f t="shared" si="1"/>
        <v>0</v>
      </c>
      <c r="X8" s="18">
        <v>1</v>
      </c>
    </row>
    <row r="9" s="1" customFormat="1" ht="36" spans="1:24">
      <c r="A9" s="8">
        <v>6</v>
      </c>
      <c r="B9" s="9" t="s">
        <v>58</v>
      </c>
      <c r="C9" s="9" t="s">
        <v>21</v>
      </c>
      <c r="D9" s="10" t="s">
        <v>37</v>
      </c>
      <c r="E9" s="10" t="s">
        <v>59</v>
      </c>
      <c r="F9" s="9" t="s">
        <v>60</v>
      </c>
      <c r="G9" s="9" t="s">
        <v>25</v>
      </c>
      <c r="H9" s="9" t="s">
        <v>54</v>
      </c>
      <c r="I9" s="9" t="s">
        <v>61</v>
      </c>
      <c r="J9" s="9" t="s">
        <v>62</v>
      </c>
      <c r="K9" s="9" t="s">
        <v>57</v>
      </c>
      <c r="L9" s="14"/>
      <c r="M9" s="14"/>
      <c r="N9" s="14"/>
      <c r="O9" s="14"/>
      <c r="P9" s="14"/>
      <c r="Q9" s="16">
        <f t="shared" si="0"/>
        <v>0</v>
      </c>
      <c r="R9" s="14"/>
      <c r="S9" s="14"/>
      <c r="T9" s="14"/>
      <c r="U9" s="14"/>
      <c r="V9" s="14"/>
      <c r="W9" s="16">
        <f t="shared" si="1"/>
        <v>0</v>
      </c>
      <c r="X9" s="18">
        <v>2</v>
      </c>
    </row>
    <row r="10" s="1" customFormat="1" ht="36" spans="1:24">
      <c r="A10" s="8">
        <v>7</v>
      </c>
      <c r="B10" s="11" t="s">
        <v>63</v>
      </c>
      <c r="C10" s="9" t="s">
        <v>64</v>
      </c>
      <c r="D10" s="10" t="s">
        <v>22</v>
      </c>
      <c r="E10" s="10"/>
      <c r="F10" s="9" t="s">
        <v>65</v>
      </c>
      <c r="G10" s="9"/>
      <c r="H10" s="9" t="s">
        <v>66</v>
      </c>
      <c r="I10" s="9" t="s">
        <v>67</v>
      </c>
      <c r="J10" s="9"/>
      <c r="K10" s="9" t="s">
        <v>28</v>
      </c>
      <c r="L10" s="14"/>
      <c r="M10" s="14"/>
      <c r="N10" s="14"/>
      <c r="O10" s="14"/>
      <c r="P10" s="14">
        <v>1</v>
      </c>
      <c r="Q10" s="16">
        <f t="shared" si="0"/>
        <v>1</v>
      </c>
      <c r="R10" s="14"/>
      <c r="S10" s="14"/>
      <c r="T10" s="14"/>
      <c r="U10" s="14"/>
      <c r="V10" s="14"/>
      <c r="W10" s="16">
        <f t="shared" si="1"/>
        <v>0</v>
      </c>
      <c r="X10" s="18"/>
    </row>
    <row r="11" s="1" customFormat="1" ht="36" spans="1:24">
      <c r="A11" s="8">
        <v>8</v>
      </c>
      <c r="B11" s="9" t="s">
        <v>68</v>
      </c>
      <c r="C11" s="9" t="s">
        <v>64</v>
      </c>
      <c r="D11" s="10" t="s">
        <v>37</v>
      </c>
      <c r="E11" s="10"/>
      <c r="F11" s="9" t="s">
        <v>69</v>
      </c>
      <c r="G11" s="9"/>
      <c r="H11" s="9" t="s">
        <v>70</v>
      </c>
      <c r="I11" s="9" t="s">
        <v>71</v>
      </c>
      <c r="J11" s="9"/>
      <c r="K11" s="9" t="s">
        <v>72</v>
      </c>
      <c r="L11" s="14"/>
      <c r="M11" s="14"/>
      <c r="N11" s="14"/>
      <c r="O11" s="14">
        <v>1</v>
      </c>
      <c r="P11" s="14"/>
      <c r="Q11" s="16">
        <f t="shared" si="0"/>
        <v>1</v>
      </c>
      <c r="R11" s="14"/>
      <c r="S11" s="14"/>
      <c r="T11" s="14"/>
      <c r="U11" s="14"/>
      <c r="V11" s="14"/>
      <c r="W11" s="16">
        <f t="shared" si="1"/>
        <v>0</v>
      </c>
      <c r="X11" s="18">
        <v>5</v>
      </c>
    </row>
    <row r="12" s="1" customFormat="1" ht="48" spans="1:24">
      <c r="A12" s="8">
        <v>9</v>
      </c>
      <c r="B12" s="9" t="s">
        <v>73</v>
      </c>
      <c r="C12" s="9" t="s">
        <v>21</v>
      </c>
      <c r="D12" s="10" t="s">
        <v>30</v>
      </c>
      <c r="E12" s="10" t="s">
        <v>74</v>
      </c>
      <c r="F12" s="9" t="s">
        <v>75</v>
      </c>
      <c r="G12" s="9" t="s">
        <v>25</v>
      </c>
      <c r="H12" s="9" t="s">
        <v>76</v>
      </c>
      <c r="I12" s="9" t="s">
        <v>77</v>
      </c>
      <c r="J12" s="9" t="s">
        <v>78</v>
      </c>
      <c r="K12" s="9" t="s">
        <v>79</v>
      </c>
      <c r="L12" s="14"/>
      <c r="M12" s="14"/>
      <c r="N12" s="14"/>
      <c r="O12" s="14"/>
      <c r="P12" s="14"/>
      <c r="Q12" s="16">
        <f t="shared" si="0"/>
        <v>0</v>
      </c>
      <c r="R12" s="14"/>
      <c r="S12" s="14"/>
      <c r="T12" s="14"/>
      <c r="U12" s="14"/>
      <c r="V12" s="14"/>
      <c r="W12" s="16">
        <f t="shared" si="1"/>
        <v>0</v>
      </c>
      <c r="X12" s="18"/>
    </row>
    <row r="13" s="1" customFormat="1" ht="36" spans="1:24">
      <c r="A13" s="8">
        <v>10</v>
      </c>
      <c r="B13" s="9" t="s">
        <v>80</v>
      </c>
      <c r="C13" s="9" t="s">
        <v>21</v>
      </c>
      <c r="D13" s="10" t="s">
        <v>30</v>
      </c>
      <c r="E13" s="10" t="s">
        <v>81</v>
      </c>
      <c r="F13" s="9" t="s">
        <v>82</v>
      </c>
      <c r="G13" s="9" t="s">
        <v>83</v>
      </c>
      <c r="H13" s="9" t="s">
        <v>84</v>
      </c>
      <c r="I13" s="9" t="s">
        <v>55</v>
      </c>
      <c r="J13" s="9" t="s">
        <v>56</v>
      </c>
      <c r="K13" s="9" t="s">
        <v>79</v>
      </c>
      <c r="L13" s="14"/>
      <c r="M13" s="14"/>
      <c r="N13" s="14"/>
      <c r="O13" s="14"/>
      <c r="P13" s="14"/>
      <c r="Q13" s="16">
        <f t="shared" si="0"/>
        <v>0</v>
      </c>
      <c r="R13" s="14"/>
      <c r="S13" s="14"/>
      <c r="T13" s="14"/>
      <c r="U13" s="14"/>
      <c r="V13" s="14"/>
      <c r="W13" s="16">
        <f t="shared" si="1"/>
        <v>0</v>
      </c>
      <c r="X13" s="18"/>
    </row>
    <row r="14" s="1" customFormat="1" ht="36" spans="1:24">
      <c r="A14" s="8">
        <v>11</v>
      </c>
      <c r="B14" s="9" t="s">
        <v>85</v>
      </c>
      <c r="C14" s="9" t="s">
        <v>21</v>
      </c>
      <c r="D14" s="10" t="s">
        <v>30</v>
      </c>
      <c r="E14" s="10" t="s">
        <v>86</v>
      </c>
      <c r="F14" s="9" t="s">
        <v>87</v>
      </c>
      <c r="G14" s="9" t="s">
        <v>40</v>
      </c>
      <c r="H14" s="9" t="s">
        <v>88</v>
      </c>
      <c r="I14" s="9" t="s">
        <v>89</v>
      </c>
      <c r="J14" s="9" t="s">
        <v>90</v>
      </c>
      <c r="K14" s="9" t="s">
        <v>79</v>
      </c>
      <c r="L14" s="14"/>
      <c r="M14" s="14"/>
      <c r="N14" s="14"/>
      <c r="O14" s="14"/>
      <c r="P14" s="14"/>
      <c r="Q14" s="16">
        <f t="shared" si="0"/>
        <v>0</v>
      </c>
      <c r="R14" s="14"/>
      <c r="S14" s="14"/>
      <c r="T14" s="14"/>
      <c r="U14" s="14"/>
      <c r="V14" s="14"/>
      <c r="W14" s="16">
        <f t="shared" si="1"/>
        <v>0</v>
      </c>
      <c r="X14" s="18"/>
    </row>
    <row r="15" s="1" customFormat="1" ht="36" spans="1:24">
      <c r="A15" s="8">
        <v>12</v>
      </c>
      <c r="B15" s="9" t="s">
        <v>91</v>
      </c>
      <c r="C15" s="9" t="s">
        <v>21</v>
      </c>
      <c r="D15" s="10" t="s">
        <v>37</v>
      </c>
      <c r="E15" s="10" t="s">
        <v>92</v>
      </c>
      <c r="F15" s="9" t="s">
        <v>93</v>
      </c>
      <c r="G15" s="9" t="s">
        <v>25</v>
      </c>
      <c r="H15" s="9" t="s">
        <v>94</v>
      </c>
      <c r="I15" s="9" t="s">
        <v>95</v>
      </c>
      <c r="J15" s="9" t="s">
        <v>96</v>
      </c>
      <c r="K15" s="9" t="s">
        <v>28</v>
      </c>
      <c r="L15" s="14"/>
      <c r="M15" s="14"/>
      <c r="N15" s="14"/>
      <c r="O15" s="14"/>
      <c r="P15" s="14">
        <v>1</v>
      </c>
      <c r="Q15" s="16">
        <f t="shared" si="0"/>
        <v>1</v>
      </c>
      <c r="R15" s="14"/>
      <c r="S15" s="14"/>
      <c r="T15" s="14"/>
      <c r="U15" s="14"/>
      <c r="V15" s="14"/>
      <c r="W15" s="16">
        <f t="shared" si="1"/>
        <v>0</v>
      </c>
      <c r="X15" s="18">
        <v>2</v>
      </c>
    </row>
  </sheetData>
  <mergeCells count="13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P2"/>
    <mergeCell ref="R1:V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3"/>
  <sheetViews>
    <sheetView workbookViewId="0">
      <pane xSplit="11" ySplit="3" topLeftCell="L4" activePane="bottomRight" state="frozenSplit"/>
      <selection/>
      <selection pane="topRight"/>
      <selection pane="bottomLeft"/>
      <selection pane="bottomRight" activeCell="A4" sqref="$A4:$XFD15"/>
    </sheetView>
  </sheetViews>
  <sheetFormatPr defaultColWidth="9" defaultRowHeight="12"/>
  <cols>
    <col min="1" max="1" width="4.25" style="2" customWidth="1"/>
    <col min="2" max="2" width="27.25" style="3" customWidth="1"/>
    <col min="3" max="3" width="9" style="4" customWidth="1"/>
    <col min="4" max="4" width="6.875" style="4" customWidth="1"/>
    <col min="5" max="5" width="9" style="4" customWidth="1"/>
    <col min="6" max="6" width="13.625" style="4" customWidth="1"/>
    <col min="7" max="7" width="9" style="4" customWidth="1"/>
    <col min="8" max="10" width="15.125" style="4" customWidth="1"/>
    <col min="11" max="11" width="22.875" style="4" customWidth="1"/>
    <col min="12" max="13" width="5.25" style="5" customWidth="1"/>
    <col min="14" max="14" width="5.5" style="6" customWidth="1"/>
    <col min="15" max="19" width="3.875" style="6" customWidth="1"/>
    <col min="20" max="20" width="5.5" style="6" customWidth="1"/>
    <col min="21" max="22" width="3.875" style="6" customWidth="1"/>
    <col min="23" max="23" width="5.125" style="6" customWidth="1"/>
    <col min="24" max="24" width="4.75" style="6" customWidth="1"/>
    <col min="25" max="16382" width="9" style="1"/>
    <col min="16383" max="16384" width="25.125" style="1"/>
  </cols>
  <sheetData>
    <row r="1" s="1" customFormat="1" ht="18" customHeight="1" spans="1:2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2" t="s">
        <v>11</v>
      </c>
      <c r="M1" s="12"/>
      <c r="N1" s="12"/>
      <c r="O1" s="12"/>
      <c r="P1" s="12"/>
      <c r="Q1" s="16" t="s">
        <v>12</v>
      </c>
      <c r="R1" s="12" t="s">
        <v>13</v>
      </c>
      <c r="S1" s="12"/>
      <c r="T1" s="12"/>
      <c r="U1" s="12"/>
      <c r="V1" s="12"/>
      <c r="W1" s="12" t="s">
        <v>12</v>
      </c>
      <c r="X1" s="12" t="s">
        <v>12</v>
      </c>
    </row>
    <row r="2" s="1" customFormat="1" ht="18" customHeight="1" spans="1:2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12"/>
      <c r="M2" s="12"/>
      <c r="N2" s="12"/>
      <c r="O2" s="12"/>
      <c r="P2" s="12"/>
      <c r="Q2" s="16">
        <f>SUM(Q4:Q7)</f>
        <v>2</v>
      </c>
      <c r="R2" s="12"/>
      <c r="S2" s="12"/>
      <c r="T2" s="12"/>
      <c r="U2" s="12"/>
      <c r="V2" s="12"/>
      <c r="W2" s="16">
        <f>SUM(W4:W33)</f>
        <v>0</v>
      </c>
      <c r="X2" s="16">
        <f>SUM(X4:X33)</f>
        <v>13</v>
      </c>
    </row>
    <row r="3" s="1" customFormat="1" ht="24" customHeight="1" spans="1:2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7" t="s">
        <v>12</v>
      </c>
      <c r="R3" s="13" t="s">
        <v>14</v>
      </c>
      <c r="S3" s="13" t="s">
        <v>15</v>
      </c>
      <c r="T3" s="13" t="s">
        <v>16</v>
      </c>
      <c r="U3" s="13" t="s">
        <v>17</v>
      </c>
      <c r="V3" s="13" t="s">
        <v>18</v>
      </c>
      <c r="W3" s="17" t="s">
        <v>12</v>
      </c>
      <c r="X3" s="17" t="s">
        <v>19</v>
      </c>
    </row>
    <row r="4" s="1" customFormat="1" ht="36" spans="1:24">
      <c r="A4" s="8">
        <v>1</v>
      </c>
      <c r="B4" s="9" t="s">
        <v>20</v>
      </c>
      <c r="C4" s="9" t="s">
        <v>21</v>
      </c>
      <c r="D4" s="10" t="s">
        <v>22</v>
      </c>
      <c r="E4" s="10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/>
      <c r="K4" s="9" t="s">
        <v>28</v>
      </c>
      <c r="L4" s="14"/>
      <c r="M4" s="14"/>
      <c r="N4" s="14"/>
      <c r="O4" s="14"/>
      <c r="P4" s="14"/>
      <c r="Q4" s="16">
        <f t="shared" ref="Q4:Q15" si="0">SUM(L4:P4)</f>
        <v>0</v>
      </c>
      <c r="R4" s="14"/>
      <c r="S4" s="14"/>
      <c r="T4" s="14"/>
      <c r="U4" s="14"/>
      <c r="V4" s="14"/>
      <c r="W4" s="16">
        <f t="shared" ref="W4:W15" si="1">SUM(R4:V4)</f>
        <v>0</v>
      </c>
      <c r="X4" s="18"/>
    </row>
    <row r="5" s="1" customFormat="1" ht="48" spans="1:24">
      <c r="A5" s="8">
        <v>2</v>
      </c>
      <c r="B5" s="11" t="s">
        <v>29</v>
      </c>
      <c r="C5" s="9" t="s">
        <v>21</v>
      </c>
      <c r="D5" s="10" t="s">
        <v>30</v>
      </c>
      <c r="E5" s="10" t="s">
        <v>31</v>
      </c>
      <c r="F5" s="9" t="s">
        <v>32</v>
      </c>
      <c r="G5" s="9" t="s">
        <v>25</v>
      </c>
      <c r="H5" s="9" t="s">
        <v>33</v>
      </c>
      <c r="I5" s="9" t="s">
        <v>34</v>
      </c>
      <c r="J5" s="9" t="s">
        <v>35</v>
      </c>
      <c r="K5" s="9" t="s">
        <v>28</v>
      </c>
      <c r="L5" s="14"/>
      <c r="M5" s="14"/>
      <c r="N5" s="14"/>
      <c r="O5" s="14">
        <v>2</v>
      </c>
      <c r="P5" s="14"/>
      <c r="Q5" s="16">
        <f t="shared" si="0"/>
        <v>2</v>
      </c>
      <c r="R5" s="14"/>
      <c r="S5" s="14"/>
      <c r="T5" s="14"/>
      <c r="U5" s="14"/>
      <c r="V5" s="14"/>
      <c r="W5" s="16">
        <f t="shared" si="1"/>
        <v>0</v>
      </c>
      <c r="X5" s="18"/>
    </row>
    <row r="6" s="1" customFormat="1" ht="36" spans="1:24">
      <c r="A6" s="8">
        <v>3</v>
      </c>
      <c r="B6" s="9" t="s">
        <v>36</v>
      </c>
      <c r="C6" s="9" t="s">
        <v>21</v>
      </c>
      <c r="D6" s="10" t="s">
        <v>37</v>
      </c>
      <c r="E6" s="10" t="s">
        <v>38</v>
      </c>
      <c r="F6" s="9" t="s">
        <v>39</v>
      </c>
      <c r="G6" s="9" t="s">
        <v>40</v>
      </c>
      <c r="H6" s="9" t="s">
        <v>41</v>
      </c>
      <c r="I6" s="9" t="s">
        <v>42</v>
      </c>
      <c r="J6" s="9" t="s">
        <v>43</v>
      </c>
      <c r="K6" s="9" t="s">
        <v>28</v>
      </c>
      <c r="L6" s="14"/>
      <c r="M6" s="14"/>
      <c r="N6" s="14"/>
      <c r="O6" s="14"/>
      <c r="P6" s="14"/>
      <c r="Q6" s="16">
        <f t="shared" si="0"/>
        <v>0</v>
      </c>
      <c r="R6" s="14"/>
      <c r="S6" s="14"/>
      <c r="T6" s="14"/>
      <c r="U6" s="14"/>
      <c r="V6" s="14"/>
      <c r="W6" s="16">
        <f t="shared" si="1"/>
        <v>0</v>
      </c>
      <c r="X6" s="18">
        <v>1</v>
      </c>
    </row>
    <row r="7" s="1" customFormat="1" ht="48" spans="1:24">
      <c r="A7" s="8">
        <v>4</v>
      </c>
      <c r="B7" s="9" t="s">
        <v>44</v>
      </c>
      <c r="C7" s="9" t="s">
        <v>21</v>
      </c>
      <c r="D7" s="10" t="s">
        <v>30</v>
      </c>
      <c r="E7" s="10" t="s">
        <v>45</v>
      </c>
      <c r="F7" s="9" t="s">
        <v>46</v>
      </c>
      <c r="G7" s="9" t="s">
        <v>25</v>
      </c>
      <c r="H7" s="9" t="s">
        <v>47</v>
      </c>
      <c r="I7" s="9" t="s">
        <v>48</v>
      </c>
      <c r="J7" s="9"/>
      <c r="K7" s="9" t="s">
        <v>49</v>
      </c>
      <c r="L7" s="14"/>
      <c r="M7" s="14"/>
      <c r="N7" s="14"/>
      <c r="O7" s="14"/>
      <c r="P7" s="14"/>
      <c r="Q7" s="16">
        <f t="shared" si="0"/>
        <v>0</v>
      </c>
      <c r="R7" s="14"/>
      <c r="S7" s="14"/>
      <c r="T7" s="14"/>
      <c r="U7" s="14"/>
      <c r="V7" s="14"/>
      <c r="W7" s="16">
        <f t="shared" si="1"/>
        <v>0</v>
      </c>
      <c r="X7" s="18">
        <v>2</v>
      </c>
    </row>
    <row r="8" s="1" customFormat="1" ht="36" spans="1:24">
      <c r="A8" s="8">
        <v>5</v>
      </c>
      <c r="B8" s="9" t="s">
        <v>50</v>
      </c>
      <c r="C8" s="9" t="s">
        <v>21</v>
      </c>
      <c r="D8" s="10" t="s">
        <v>37</v>
      </c>
      <c r="E8" s="10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57</v>
      </c>
      <c r="L8" s="14"/>
      <c r="M8" s="14"/>
      <c r="N8" s="14"/>
      <c r="O8" s="14"/>
      <c r="P8" s="14"/>
      <c r="Q8" s="16">
        <f t="shared" si="0"/>
        <v>0</v>
      </c>
      <c r="R8" s="14"/>
      <c r="S8" s="14"/>
      <c r="T8" s="14"/>
      <c r="U8" s="14"/>
      <c r="V8" s="14"/>
      <c r="W8" s="16">
        <f t="shared" si="1"/>
        <v>0</v>
      </c>
      <c r="X8" s="18">
        <v>1</v>
      </c>
    </row>
    <row r="9" s="1" customFormat="1" ht="36" spans="1:24">
      <c r="A9" s="8">
        <v>6</v>
      </c>
      <c r="B9" s="9" t="s">
        <v>58</v>
      </c>
      <c r="C9" s="9" t="s">
        <v>21</v>
      </c>
      <c r="D9" s="10" t="s">
        <v>37</v>
      </c>
      <c r="E9" s="10" t="s">
        <v>59</v>
      </c>
      <c r="F9" s="9" t="s">
        <v>60</v>
      </c>
      <c r="G9" s="9" t="s">
        <v>25</v>
      </c>
      <c r="H9" s="9" t="s">
        <v>54</v>
      </c>
      <c r="I9" s="9" t="s">
        <v>61</v>
      </c>
      <c r="J9" s="9" t="s">
        <v>62</v>
      </c>
      <c r="K9" s="9" t="s">
        <v>57</v>
      </c>
      <c r="L9" s="14"/>
      <c r="M9" s="14"/>
      <c r="N9" s="14"/>
      <c r="O9" s="14"/>
      <c r="P9" s="14"/>
      <c r="Q9" s="16">
        <f t="shared" si="0"/>
        <v>0</v>
      </c>
      <c r="R9" s="14"/>
      <c r="S9" s="14"/>
      <c r="T9" s="14"/>
      <c r="U9" s="14"/>
      <c r="V9" s="14"/>
      <c r="W9" s="16">
        <f t="shared" si="1"/>
        <v>0</v>
      </c>
      <c r="X9" s="18">
        <v>2</v>
      </c>
    </row>
    <row r="10" s="1" customFormat="1" ht="36" spans="1:24">
      <c r="A10" s="8">
        <v>7</v>
      </c>
      <c r="B10" s="11" t="s">
        <v>63</v>
      </c>
      <c r="C10" s="9" t="s">
        <v>64</v>
      </c>
      <c r="D10" s="10" t="s">
        <v>22</v>
      </c>
      <c r="E10" s="10"/>
      <c r="F10" s="9" t="s">
        <v>65</v>
      </c>
      <c r="G10" s="9"/>
      <c r="H10" s="9" t="s">
        <v>66</v>
      </c>
      <c r="I10" s="9" t="s">
        <v>67</v>
      </c>
      <c r="J10" s="9"/>
      <c r="K10" s="9" t="s">
        <v>28</v>
      </c>
      <c r="L10" s="14"/>
      <c r="M10" s="14"/>
      <c r="N10" s="14"/>
      <c r="O10" s="14"/>
      <c r="P10" s="14">
        <v>1</v>
      </c>
      <c r="Q10" s="16">
        <f t="shared" si="0"/>
        <v>1</v>
      </c>
      <c r="R10" s="14"/>
      <c r="S10" s="14"/>
      <c r="T10" s="14"/>
      <c r="U10" s="14"/>
      <c r="V10" s="14"/>
      <c r="W10" s="16">
        <f t="shared" si="1"/>
        <v>0</v>
      </c>
      <c r="X10" s="18"/>
    </row>
    <row r="11" s="1" customFormat="1" ht="36" spans="1:24">
      <c r="A11" s="8">
        <v>8</v>
      </c>
      <c r="B11" s="9" t="s">
        <v>68</v>
      </c>
      <c r="C11" s="9" t="s">
        <v>64</v>
      </c>
      <c r="D11" s="10" t="s">
        <v>37</v>
      </c>
      <c r="E11" s="10"/>
      <c r="F11" s="9" t="s">
        <v>69</v>
      </c>
      <c r="G11" s="9"/>
      <c r="H11" s="9" t="s">
        <v>70</v>
      </c>
      <c r="I11" s="9" t="s">
        <v>71</v>
      </c>
      <c r="J11" s="9"/>
      <c r="K11" s="9" t="s">
        <v>72</v>
      </c>
      <c r="L11" s="14"/>
      <c r="M11" s="14"/>
      <c r="N11" s="14"/>
      <c r="O11" s="14">
        <v>1</v>
      </c>
      <c r="P11" s="14"/>
      <c r="Q11" s="16">
        <f t="shared" si="0"/>
        <v>1</v>
      </c>
      <c r="R11" s="14"/>
      <c r="S11" s="14"/>
      <c r="T11" s="14"/>
      <c r="U11" s="14"/>
      <c r="V11" s="14"/>
      <c r="W11" s="16">
        <f t="shared" si="1"/>
        <v>0</v>
      </c>
      <c r="X11" s="18">
        <v>5</v>
      </c>
    </row>
    <row r="12" s="1" customFormat="1" ht="48" spans="1:24">
      <c r="A12" s="8">
        <v>9</v>
      </c>
      <c r="B12" s="9" t="s">
        <v>73</v>
      </c>
      <c r="C12" s="9" t="s">
        <v>21</v>
      </c>
      <c r="D12" s="10" t="s">
        <v>30</v>
      </c>
      <c r="E12" s="10" t="s">
        <v>74</v>
      </c>
      <c r="F12" s="9" t="s">
        <v>75</v>
      </c>
      <c r="G12" s="9" t="s">
        <v>25</v>
      </c>
      <c r="H12" s="9" t="s">
        <v>76</v>
      </c>
      <c r="I12" s="9" t="s">
        <v>77</v>
      </c>
      <c r="J12" s="9" t="s">
        <v>78</v>
      </c>
      <c r="K12" s="9" t="s">
        <v>79</v>
      </c>
      <c r="L12" s="14"/>
      <c r="M12" s="14"/>
      <c r="N12" s="14"/>
      <c r="O12" s="14"/>
      <c r="P12" s="14"/>
      <c r="Q12" s="16">
        <f t="shared" si="0"/>
        <v>0</v>
      </c>
      <c r="R12" s="14"/>
      <c r="S12" s="14"/>
      <c r="T12" s="14"/>
      <c r="U12" s="14"/>
      <c r="V12" s="14"/>
      <c r="W12" s="16">
        <f t="shared" si="1"/>
        <v>0</v>
      </c>
      <c r="X12" s="18"/>
    </row>
    <row r="13" s="1" customFormat="1" ht="36" spans="1:24">
      <c r="A13" s="8">
        <v>10</v>
      </c>
      <c r="B13" s="9" t="s">
        <v>80</v>
      </c>
      <c r="C13" s="9" t="s">
        <v>21</v>
      </c>
      <c r="D13" s="10" t="s">
        <v>30</v>
      </c>
      <c r="E13" s="10" t="s">
        <v>81</v>
      </c>
      <c r="F13" s="9" t="s">
        <v>82</v>
      </c>
      <c r="G13" s="9" t="s">
        <v>83</v>
      </c>
      <c r="H13" s="9" t="s">
        <v>84</v>
      </c>
      <c r="I13" s="9" t="s">
        <v>55</v>
      </c>
      <c r="J13" s="9" t="s">
        <v>56</v>
      </c>
      <c r="K13" s="9" t="s">
        <v>79</v>
      </c>
      <c r="L13" s="14"/>
      <c r="M13" s="14"/>
      <c r="N13" s="14"/>
      <c r="O13" s="14"/>
      <c r="P13" s="14"/>
      <c r="Q13" s="16">
        <f t="shared" si="0"/>
        <v>0</v>
      </c>
      <c r="R13" s="14"/>
      <c r="S13" s="14"/>
      <c r="T13" s="14"/>
      <c r="U13" s="14"/>
      <c r="V13" s="14"/>
      <c r="W13" s="16">
        <f t="shared" si="1"/>
        <v>0</v>
      </c>
      <c r="X13" s="18"/>
    </row>
    <row r="14" s="1" customFormat="1" ht="36" spans="1:24">
      <c r="A14" s="8">
        <v>11</v>
      </c>
      <c r="B14" s="9" t="s">
        <v>85</v>
      </c>
      <c r="C14" s="9" t="s">
        <v>21</v>
      </c>
      <c r="D14" s="10" t="s">
        <v>30</v>
      </c>
      <c r="E14" s="10" t="s">
        <v>86</v>
      </c>
      <c r="F14" s="9" t="s">
        <v>87</v>
      </c>
      <c r="G14" s="9" t="s">
        <v>40</v>
      </c>
      <c r="H14" s="9" t="s">
        <v>88</v>
      </c>
      <c r="I14" s="9" t="s">
        <v>89</v>
      </c>
      <c r="J14" s="9" t="s">
        <v>90</v>
      </c>
      <c r="K14" s="9" t="s">
        <v>79</v>
      </c>
      <c r="L14" s="14"/>
      <c r="M14" s="14"/>
      <c r="N14" s="14"/>
      <c r="O14" s="14"/>
      <c r="P14" s="14"/>
      <c r="Q14" s="16">
        <f t="shared" si="0"/>
        <v>0</v>
      </c>
      <c r="R14" s="14"/>
      <c r="S14" s="14"/>
      <c r="T14" s="14"/>
      <c r="U14" s="14"/>
      <c r="V14" s="14"/>
      <c r="W14" s="16">
        <f t="shared" si="1"/>
        <v>0</v>
      </c>
      <c r="X14" s="18"/>
    </row>
    <row r="15" s="1" customFormat="1" ht="36" spans="1:24">
      <c r="A15" s="8">
        <v>12</v>
      </c>
      <c r="B15" s="9" t="s">
        <v>91</v>
      </c>
      <c r="C15" s="9" t="s">
        <v>21</v>
      </c>
      <c r="D15" s="10" t="s">
        <v>37</v>
      </c>
      <c r="E15" s="10" t="s">
        <v>92</v>
      </c>
      <c r="F15" s="9" t="s">
        <v>93</v>
      </c>
      <c r="G15" s="9" t="s">
        <v>25</v>
      </c>
      <c r="H15" s="9" t="s">
        <v>94</v>
      </c>
      <c r="I15" s="9" t="s">
        <v>95</v>
      </c>
      <c r="J15" s="9" t="s">
        <v>96</v>
      </c>
      <c r="K15" s="9" t="s">
        <v>28</v>
      </c>
      <c r="L15" s="14"/>
      <c r="M15" s="14"/>
      <c r="N15" s="14"/>
      <c r="O15" s="14"/>
      <c r="P15" s="14">
        <v>1</v>
      </c>
      <c r="Q15" s="16">
        <f t="shared" si="0"/>
        <v>1</v>
      </c>
      <c r="R15" s="14"/>
      <c r="S15" s="14"/>
      <c r="T15" s="14"/>
      <c r="U15" s="14"/>
      <c r="V15" s="14"/>
      <c r="W15" s="16">
        <f t="shared" si="1"/>
        <v>0</v>
      </c>
      <c r="X15" s="18">
        <v>2</v>
      </c>
    </row>
    <row r="16" ht="36" spans="1:24">
      <c r="A16" s="8">
        <v>13</v>
      </c>
      <c r="B16" s="9" t="s">
        <v>97</v>
      </c>
      <c r="C16" s="9" t="s">
        <v>21</v>
      </c>
      <c r="D16" s="10" t="s">
        <v>37</v>
      </c>
      <c r="E16" s="10" t="s">
        <v>98</v>
      </c>
      <c r="F16" s="9" t="s">
        <v>99</v>
      </c>
      <c r="G16" s="9" t="s">
        <v>100</v>
      </c>
      <c r="H16" s="9" t="s">
        <v>101</v>
      </c>
      <c r="I16" s="9" t="s">
        <v>55</v>
      </c>
      <c r="J16" s="9" t="s">
        <v>43</v>
      </c>
      <c r="K16" s="9" t="s">
        <v>79</v>
      </c>
      <c r="L16" s="14"/>
      <c r="M16" s="14"/>
      <c r="N16" s="14"/>
      <c r="O16" s="14"/>
      <c r="P16" s="14"/>
      <c r="Q16" s="16">
        <f t="shared" ref="Q13:Q19" si="2">SUM(L16:P16)</f>
        <v>0</v>
      </c>
      <c r="R16" s="14"/>
      <c r="S16" s="14"/>
      <c r="T16" s="14"/>
      <c r="U16" s="14"/>
      <c r="V16" s="14"/>
      <c r="W16" s="16">
        <f>SUM(R16:V16)</f>
        <v>0</v>
      </c>
      <c r="X16" s="18"/>
    </row>
    <row r="17" ht="36" spans="1:24">
      <c r="A17" s="8">
        <v>14</v>
      </c>
      <c r="B17" s="9" t="s">
        <v>102</v>
      </c>
      <c r="C17" s="9" t="s">
        <v>21</v>
      </c>
      <c r="D17" s="10" t="s">
        <v>37</v>
      </c>
      <c r="E17" s="10" t="s">
        <v>103</v>
      </c>
      <c r="F17" s="9" t="s">
        <v>104</v>
      </c>
      <c r="G17" s="9" t="s">
        <v>100</v>
      </c>
      <c r="H17" s="9" t="s">
        <v>105</v>
      </c>
      <c r="I17" s="9" t="s">
        <v>106</v>
      </c>
      <c r="J17" s="9" t="s">
        <v>107</v>
      </c>
      <c r="K17" s="9" t="s">
        <v>79</v>
      </c>
      <c r="L17" s="14"/>
      <c r="M17" s="14"/>
      <c r="N17" s="14"/>
      <c r="O17" s="14"/>
      <c r="P17" s="14"/>
      <c r="Q17" s="16">
        <f t="shared" si="2"/>
        <v>0</v>
      </c>
      <c r="R17" s="14"/>
      <c r="S17" s="14"/>
      <c r="T17" s="14"/>
      <c r="U17" s="14"/>
      <c r="V17" s="14"/>
      <c r="W17" s="16">
        <f>SUM(R17:V17)</f>
        <v>0</v>
      </c>
      <c r="X17" s="18"/>
    </row>
    <row r="18" ht="36" spans="1:24">
      <c r="A18" s="8">
        <v>15</v>
      </c>
      <c r="B18" s="9" t="s">
        <v>108</v>
      </c>
      <c r="C18" s="9" t="s">
        <v>21</v>
      </c>
      <c r="D18" s="10" t="s">
        <v>30</v>
      </c>
      <c r="E18" s="10" t="s">
        <v>109</v>
      </c>
      <c r="F18" s="9" t="s">
        <v>110</v>
      </c>
      <c r="G18" s="9" t="s">
        <v>25</v>
      </c>
      <c r="H18" s="9" t="s">
        <v>111</v>
      </c>
      <c r="I18" s="9" t="s">
        <v>112</v>
      </c>
      <c r="J18" s="9" t="s">
        <v>107</v>
      </c>
      <c r="K18" s="9" t="s">
        <v>113</v>
      </c>
      <c r="L18" s="14"/>
      <c r="M18" s="14"/>
      <c r="N18" s="14"/>
      <c r="O18" s="14"/>
      <c r="P18" s="14"/>
      <c r="Q18" s="16">
        <f t="shared" si="2"/>
        <v>0</v>
      </c>
      <c r="R18" s="14"/>
      <c r="S18" s="14"/>
      <c r="T18" s="14"/>
      <c r="U18" s="14"/>
      <c r="V18" s="14"/>
      <c r="W18" s="16">
        <f>SUM(R18:V18)</f>
        <v>0</v>
      </c>
      <c r="X18" s="18"/>
    </row>
    <row r="19" ht="36" spans="1:24">
      <c r="A19" s="8">
        <v>16</v>
      </c>
      <c r="B19" s="9" t="s">
        <v>114</v>
      </c>
      <c r="C19" s="9" t="s">
        <v>64</v>
      </c>
      <c r="D19" s="10" t="s">
        <v>22</v>
      </c>
      <c r="E19" s="10"/>
      <c r="F19" s="9" t="s">
        <v>115</v>
      </c>
      <c r="G19" s="9"/>
      <c r="H19" s="9" t="s">
        <v>116</v>
      </c>
      <c r="I19" s="9" t="s">
        <v>117</v>
      </c>
      <c r="J19" s="9"/>
      <c r="K19" s="9" t="s">
        <v>118</v>
      </c>
      <c r="L19" s="14"/>
      <c r="M19" s="14"/>
      <c r="N19" s="14"/>
      <c r="O19" s="14"/>
      <c r="P19" s="15"/>
      <c r="Q19" s="16">
        <f t="shared" si="2"/>
        <v>0</v>
      </c>
      <c r="R19" s="14"/>
      <c r="S19" s="14"/>
      <c r="T19" s="14"/>
      <c r="U19" s="14"/>
      <c r="V19" s="14"/>
      <c r="W19" s="16">
        <f>SUM(R19:V19)</f>
        <v>0</v>
      </c>
      <c r="X19" s="18"/>
    </row>
    <row r="20" ht="36" spans="1:24">
      <c r="A20" s="8">
        <v>17</v>
      </c>
      <c r="B20" s="9" t="s">
        <v>119</v>
      </c>
      <c r="C20" s="9" t="s">
        <v>64</v>
      </c>
      <c r="D20" s="10" t="s">
        <v>37</v>
      </c>
      <c r="E20" s="10"/>
      <c r="F20" s="9" t="s">
        <v>120</v>
      </c>
      <c r="G20" s="9"/>
      <c r="H20" s="9" t="s">
        <v>121</v>
      </c>
      <c r="I20" s="9" t="s">
        <v>122</v>
      </c>
      <c r="J20" s="9"/>
      <c r="K20" s="9" t="s">
        <v>123</v>
      </c>
      <c r="L20" s="14"/>
      <c r="M20" s="14"/>
      <c r="N20" s="14"/>
      <c r="O20" s="14"/>
      <c r="P20" s="15"/>
      <c r="Q20" s="16">
        <f t="shared" ref="Q20:Q33" si="3">SUM(L20:P20)</f>
        <v>0</v>
      </c>
      <c r="R20" s="14"/>
      <c r="S20" s="14"/>
      <c r="T20" s="14"/>
      <c r="U20" s="14"/>
      <c r="V20" s="14"/>
      <c r="W20" s="16">
        <f t="shared" ref="W20:W33" si="4">SUM(R20:V20)</f>
        <v>0</v>
      </c>
      <c r="X20" s="18"/>
    </row>
    <row r="21" ht="36" spans="1:24">
      <c r="A21" s="8">
        <v>18</v>
      </c>
      <c r="B21" s="9" t="s">
        <v>124</v>
      </c>
      <c r="C21" s="9" t="s">
        <v>21</v>
      </c>
      <c r="D21" s="10" t="s">
        <v>30</v>
      </c>
      <c r="E21" s="10" t="s">
        <v>125</v>
      </c>
      <c r="F21" s="9" t="s">
        <v>126</v>
      </c>
      <c r="G21" s="9" t="s">
        <v>40</v>
      </c>
      <c r="H21" s="9" t="s">
        <v>127</v>
      </c>
      <c r="I21" s="9" t="s">
        <v>67</v>
      </c>
      <c r="J21" s="9" t="s">
        <v>128</v>
      </c>
      <c r="K21" s="9" t="s">
        <v>118</v>
      </c>
      <c r="L21" s="14"/>
      <c r="M21" s="14"/>
      <c r="N21" s="14"/>
      <c r="O21" s="14"/>
      <c r="P21" s="15"/>
      <c r="Q21" s="16">
        <f t="shared" si="3"/>
        <v>0</v>
      </c>
      <c r="R21" s="14"/>
      <c r="S21" s="14"/>
      <c r="T21" s="14"/>
      <c r="U21" s="14"/>
      <c r="V21" s="14"/>
      <c r="W21" s="16">
        <f t="shared" si="4"/>
        <v>0</v>
      </c>
      <c r="X21" s="18"/>
    </row>
    <row r="22" ht="36" spans="1:24">
      <c r="A22" s="8">
        <v>19</v>
      </c>
      <c r="B22" s="9" t="s">
        <v>129</v>
      </c>
      <c r="C22" s="9" t="s">
        <v>21</v>
      </c>
      <c r="D22" s="10" t="s">
        <v>37</v>
      </c>
      <c r="E22" s="10" t="s">
        <v>130</v>
      </c>
      <c r="F22" s="9" t="s">
        <v>131</v>
      </c>
      <c r="G22" s="9" t="s">
        <v>40</v>
      </c>
      <c r="H22" s="9" t="s">
        <v>132</v>
      </c>
      <c r="I22" s="9" t="s">
        <v>133</v>
      </c>
      <c r="J22" s="9" t="s">
        <v>128</v>
      </c>
      <c r="K22" s="9" t="s">
        <v>79</v>
      </c>
      <c r="L22" s="14"/>
      <c r="M22" s="14"/>
      <c r="N22" s="14"/>
      <c r="O22" s="14"/>
      <c r="P22" s="15"/>
      <c r="Q22" s="16">
        <f t="shared" si="3"/>
        <v>0</v>
      </c>
      <c r="R22" s="14"/>
      <c r="S22" s="14"/>
      <c r="T22" s="14"/>
      <c r="U22" s="14"/>
      <c r="V22" s="14"/>
      <c r="W22" s="16">
        <f t="shared" si="4"/>
        <v>0</v>
      </c>
      <c r="X22" s="18"/>
    </row>
    <row r="23" ht="36" spans="1:24">
      <c r="A23" s="8">
        <v>20</v>
      </c>
      <c r="B23" s="9" t="s">
        <v>134</v>
      </c>
      <c r="C23" s="9" t="s">
        <v>21</v>
      </c>
      <c r="D23" s="10" t="s">
        <v>37</v>
      </c>
      <c r="E23" s="10" t="s">
        <v>135</v>
      </c>
      <c r="F23" s="9" t="s">
        <v>136</v>
      </c>
      <c r="G23" s="9" t="s">
        <v>25</v>
      </c>
      <c r="H23" s="9" t="s">
        <v>137</v>
      </c>
      <c r="I23" s="9" t="s">
        <v>67</v>
      </c>
      <c r="J23" s="9" t="s">
        <v>138</v>
      </c>
      <c r="K23" s="9" t="s">
        <v>118</v>
      </c>
      <c r="L23" s="14"/>
      <c r="M23" s="14"/>
      <c r="N23" s="14"/>
      <c r="O23" s="14"/>
      <c r="P23" s="15"/>
      <c r="Q23" s="16">
        <f t="shared" si="3"/>
        <v>0</v>
      </c>
      <c r="R23" s="14"/>
      <c r="S23" s="14"/>
      <c r="T23" s="14"/>
      <c r="U23" s="14"/>
      <c r="V23" s="14"/>
      <c r="W23" s="16">
        <f t="shared" si="4"/>
        <v>0</v>
      </c>
      <c r="X23" s="18"/>
    </row>
    <row r="24" ht="36" spans="1:24">
      <c r="A24" s="8">
        <v>21</v>
      </c>
      <c r="B24" s="9" t="s">
        <v>139</v>
      </c>
      <c r="C24" s="9" t="s">
        <v>64</v>
      </c>
      <c r="D24" s="10" t="s">
        <v>22</v>
      </c>
      <c r="E24" s="10"/>
      <c r="F24" s="9" t="s">
        <v>140</v>
      </c>
      <c r="G24" s="9"/>
      <c r="H24" s="9" t="s">
        <v>141</v>
      </c>
      <c r="I24" s="9" t="s">
        <v>106</v>
      </c>
      <c r="J24" s="9"/>
      <c r="K24" s="9" t="s">
        <v>118</v>
      </c>
      <c r="L24" s="14"/>
      <c r="M24" s="14"/>
      <c r="N24" s="14"/>
      <c r="O24" s="14"/>
      <c r="P24" s="15"/>
      <c r="Q24" s="16">
        <f t="shared" si="3"/>
        <v>0</v>
      </c>
      <c r="R24" s="14"/>
      <c r="S24" s="14"/>
      <c r="T24" s="14"/>
      <c r="U24" s="14"/>
      <c r="V24" s="14"/>
      <c r="W24" s="16">
        <f t="shared" si="4"/>
        <v>0</v>
      </c>
      <c r="X24" s="18"/>
    </row>
    <row r="25" ht="36" spans="1:24">
      <c r="A25" s="8">
        <v>22</v>
      </c>
      <c r="B25" s="9" t="s">
        <v>142</v>
      </c>
      <c r="C25" s="9" t="s">
        <v>21</v>
      </c>
      <c r="D25" s="10" t="s">
        <v>30</v>
      </c>
      <c r="E25" s="10" t="s">
        <v>143</v>
      </c>
      <c r="F25" s="9" t="s">
        <v>144</v>
      </c>
      <c r="G25" s="9" t="s">
        <v>40</v>
      </c>
      <c r="H25" s="9" t="s">
        <v>145</v>
      </c>
      <c r="I25" s="9" t="s">
        <v>146</v>
      </c>
      <c r="J25" s="9" t="s">
        <v>146</v>
      </c>
      <c r="K25" s="9" t="s">
        <v>118</v>
      </c>
      <c r="L25" s="14"/>
      <c r="M25" s="14"/>
      <c r="N25" s="14"/>
      <c r="O25" s="14"/>
      <c r="P25" s="15"/>
      <c r="Q25" s="16">
        <f t="shared" si="3"/>
        <v>0</v>
      </c>
      <c r="R25" s="14"/>
      <c r="S25" s="14"/>
      <c r="T25" s="14"/>
      <c r="U25" s="14"/>
      <c r="V25" s="14"/>
      <c r="W25" s="16">
        <f t="shared" si="4"/>
        <v>0</v>
      </c>
      <c r="X25" s="18"/>
    </row>
    <row r="26" ht="36" spans="1:24">
      <c r="A26" s="8">
        <v>23</v>
      </c>
      <c r="B26" s="11" t="s">
        <v>147</v>
      </c>
      <c r="C26" s="9" t="s">
        <v>21</v>
      </c>
      <c r="D26" s="10" t="s">
        <v>30</v>
      </c>
      <c r="E26" s="10" t="s">
        <v>148</v>
      </c>
      <c r="F26" s="9" t="s">
        <v>149</v>
      </c>
      <c r="G26" s="9" t="s">
        <v>83</v>
      </c>
      <c r="H26" s="9" t="s">
        <v>150</v>
      </c>
      <c r="I26" s="9" t="s">
        <v>151</v>
      </c>
      <c r="J26" s="9" t="s">
        <v>56</v>
      </c>
      <c r="K26" s="9" t="s">
        <v>28</v>
      </c>
      <c r="L26" s="14"/>
      <c r="M26" s="14"/>
      <c r="N26" s="14"/>
      <c r="O26" s="14"/>
      <c r="P26" s="15"/>
      <c r="Q26" s="16">
        <f t="shared" si="3"/>
        <v>0</v>
      </c>
      <c r="R26" s="14"/>
      <c r="S26" s="14"/>
      <c r="T26" s="14"/>
      <c r="U26" s="14"/>
      <c r="V26" s="14"/>
      <c r="W26" s="16">
        <f t="shared" si="4"/>
        <v>0</v>
      </c>
      <c r="X26" s="18"/>
    </row>
    <row r="27" ht="36" spans="1:24">
      <c r="A27" s="8">
        <v>24</v>
      </c>
      <c r="B27" s="9" t="s">
        <v>152</v>
      </c>
      <c r="C27" s="9" t="s">
        <v>21</v>
      </c>
      <c r="D27" s="10" t="s">
        <v>30</v>
      </c>
      <c r="E27" s="10" t="s">
        <v>153</v>
      </c>
      <c r="F27" s="9" t="s">
        <v>154</v>
      </c>
      <c r="G27" s="9" t="s">
        <v>40</v>
      </c>
      <c r="H27" s="9" t="s">
        <v>155</v>
      </c>
      <c r="I27" s="9" t="s">
        <v>156</v>
      </c>
      <c r="J27" s="9" t="s">
        <v>43</v>
      </c>
      <c r="K27" s="9" t="s">
        <v>79</v>
      </c>
      <c r="L27" s="14"/>
      <c r="M27" s="14"/>
      <c r="N27" s="14"/>
      <c r="O27" s="14"/>
      <c r="P27" s="15"/>
      <c r="Q27" s="16">
        <f t="shared" si="3"/>
        <v>0</v>
      </c>
      <c r="R27" s="14"/>
      <c r="S27" s="14"/>
      <c r="T27" s="14"/>
      <c r="U27" s="14"/>
      <c r="V27" s="14"/>
      <c r="W27" s="16">
        <f t="shared" si="4"/>
        <v>0</v>
      </c>
      <c r="X27" s="18"/>
    </row>
    <row r="28" ht="36" spans="1:24">
      <c r="A28" s="8">
        <v>25</v>
      </c>
      <c r="B28" s="9" t="s">
        <v>157</v>
      </c>
      <c r="C28" s="9" t="s">
        <v>21</v>
      </c>
      <c r="D28" s="10" t="s">
        <v>30</v>
      </c>
      <c r="E28" s="10" t="s">
        <v>158</v>
      </c>
      <c r="F28" s="9" t="s">
        <v>159</v>
      </c>
      <c r="G28" s="9" t="s">
        <v>160</v>
      </c>
      <c r="H28" s="9" t="s">
        <v>161</v>
      </c>
      <c r="I28" s="9" t="s">
        <v>67</v>
      </c>
      <c r="J28" s="9" t="s">
        <v>35</v>
      </c>
      <c r="K28" s="9" t="s">
        <v>57</v>
      </c>
      <c r="L28" s="14"/>
      <c r="M28" s="14"/>
      <c r="N28" s="14"/>
      <c r="O28" s="14"/>
      <c r="P28" s="15"/>
      <c r="Q28" s="16">
        <f t="shared" si="3"/>
        <v>0</v>
      </c>
      <c r="R28" s="14"/>
      <c r="S28" s="14"/>
      <c r="T28" s="14"/>
      <c r="U28" s="14"/>
      <c r="V28" s="14"/>
      <c r="W28" s="16">
        <f t="shared" si="4"/>
        <v>0</v>
      </c>
      <c r="X28" s="18"/>
    </row>
    <row r="29" ht="36" spans="1:24">
      <c r="A29" s="8">
        <v>26</v>
      </c>
      <c r="B29" s="9" t="s">
        <v>162</v>
      </c>
      <c r="C29" s="9" t="s">
        <v>21</v>
      </c>
      <c r="D29" s="10" t="s">
        <v>22</v>
      </c>
      <c r="E29" s="10" t="s">
        <v>163</v>
      </c>
      <c r="F29" s="9" t="s">
        <v>164</v>
      </c>
      <c r="G29" s="9" t="s">
        <v>165</v>
      </c>
      <c r="H29" s="9" t="s">
        <v>166</v>
      </c>
      <c r="I29" s="9" t="s">
        <v>167</v>
      </c>
      <c r="J29" s="9" t="s">
        <v>168</v>
      </c>
      <c r="K29" s="9" t="s">
        <v>118</v>
      </c>
      <c r="L29" s="14"/>
      <c r="M29" s="14"/>
      <c r="N29" s="14"/>
      <c r="O29" s="14"/>
      <c r="P29" s="15"/>
      <c r="Q29" s="16">
        <f t="shared" si="3"/>
        <v>0</v>
      </c>
      <c r="R29" s="14"/>
      <c r="S29" s="14"/>
      <c r="T29" s="14"/>
      <c r="U29" s="14"/>
      <c r="V29" s="14"/>
      <c r="W29" s="16">
        <f t="shared" si="4"/>
        <v>0</v>
      </c>
      <c r="X29" s="18"/>
    </row>
    <row r="30" ht="36" spans="1:24">
      <c r="A30" s="8">
        <v>27</v>
      </c>
      <c r="B30" s="9" t="s">
        <v>169</v>
      </c>
      <c r="C30" s="9" t="s">
        <v>21</v>
      </c>
      <c r="D30" s="10" t="s">
        <v>37</v>
      </c>
      <c r="E30" s="10" t="s">
        <v>170</v>
      </c>
      <c r="F30" s="9" t="s">
        <v>171</v>
      </c>
      <c r="G30" s="9" t="s">
        <v>100</v>
      </c>
      <c r="H30" s="9" t="s">
        <v>172</v>
      </c>
      <c r="I30" s="9" t="s">
        <v>67</v>
      </c>
      <c r="J30" s="9" t="s">
        <v>128</v>
      </c>
      <c r="K30" s="9" t="s">
        <v>118</v>
      </c>
      <c r="L30" s="14"/>
      <c r="M30" s="14"/>
      <c r="N30" s="14"/>
      <c r="O30" s="14"/>
      <c r="P30" s="14"/>
      <c r="Q30" s="16">
        <f t="shared" si="3"/>
        <v>0</v>
      </c>
      <c r="R30" s="14"/>
      <c r="S30" s="14"/>
      <c r="T30" s="14"/>
      <c r="U30" s="14"/>
      <c r="V30" s="14"/>
      <c r="W30" s="16">
        <f t="shared" si="4"/>
        <v>0</v>
      </c>
      <c r="X30" s="18"/>
    </row>
    <row r="31" ht="36" spans="1:24">
      <c r="A31" s="8">
        <v>28</v>
      </c>
      <c r="B31" s="9" t="s">
        <v>173</v>
      </c>
      <c r="C31" s="9" t="s">
        <v>64</v>
      </c>
      <c r="D31" s="10" t="s">
        <v>37</v>
      </c>
      <c r="E31" s="10"/>
      <c r="F31" s="9" t="s">
        <v>174</v>
      </c>
      <c r="G31" s="9"/>
      <c r="H31" s="9" t="s">
        <v>175</v>
      </c>
      <c r="I31" s="9" t="s">
        <v>176</v>
      </c>
      <c r="J31" s="9"/>
      <c r="K31" s="9" t="s">
        <v>28</v>
      </c>
      <c r="L31" s="14"/>
      <c r="M31" s="14"/>
      <c r="N31" s="14"/>
      <c r="O31" s="14"/>
      <c r="P31" s="14"/>
      <c r="Q31" s="16">
        <f t="shared" si="3"/>
        <v>0</v>
      </c>
      <c r="R31" s="14"/>
      <c r="S31" s="14"/>
      <c r="T31" s="14"/>
      <c r="U31" s="14"/>
      <c r="V31" s="14"/>
      <c r="W31" s="16">
        <f t="shared" si="4"/>
        <v>0</v>
      </c>
      <c r="X31" s="18"/>
    </row>
    <row r="32" ht="36" spans="1:24">
      <c r="A32" s="8">
        <v>29</v>
      </c>
      <c r="B32" s="9" t="s">
        <v>177</v>
      </c>
      <c r="C32" s="9" t="s">
        <v>64</v>
      </c>
      <c r="D32" s="10" t="s">
        <v>37</v>
      </c>
      <c r="E32" s="10"/>
      <c r="F32" s="9" t="s">
        <v>178</v>
      </c>
      <c r="G32" s="9"/>
      <c r="H32" s="9" t="s">
        <v>179</v>
      </c>
      <c r="I32" s="9" t="s">
        <v>117</v>
      </c>
      <c r="J32" s="9"/>
      <c r="K32" s="9" t="s">
        <v>113</v>
      </c>
      <c r="L32" s="14"/>
      <c r="M32" s="14"/>
      <c r="N32" s="14"/>
      <c r="O32" s="14"/>
      <c r="P32" s="14"/>
      <c r="Q32" s="16">
        <f t="shared" si="3"/>
        <v>0</v>
      </c>
      <c r="R32" s="14"/>
      <c r="S32" s="14"/>
      <c r="T32" s="14"/>
      <c r="U32" s="14"/>
      <c r="V32" s="14"/>
      <c r="W32" s="16">
        <f t="shared" si="4"/>
        <v>0</v>
      </c>
      <c r="X32" s="18"/>
    </row>
    <row r="33" ht="36" spans="1:24">
      <c r="A33" s="8">
        <v>30</v>
      </c>
      <c r="B33" s="9" t="s">
        <v>180</v>
      </c>
      <c r="C33" s="9" t="s">
        <v>21</v>
      </c>
      <c r="D33" s="10" t="s">
        <v>22</v>
      </c>
      <c r="E33" s="10" t="s">
        <v>181</v>
      </c>
      <c r="F33" s="9" t="s">
        <v>182</v>
      </c>
      <c r="G33" s="9" t="s">
        <v>25</v>
      </c>
      <c r="H33" s="9" t="s">
        <v>183</v>
      </c>
      <c r="I33" s="9" t="s">
        <v>122</v>
      </c>
      <c r="J33" s="9"/>
      <c r="K33" s="9" t="s">
        <v>184</v>
      </c>
      <c r="L33" s="14"/>
      <c r="M33" s="14"/>
      <c r="N33" s="14"/>
      <c r="O33" s="14"/>
      <c r="P33" s="14"/>
      <c r="Q33" s="16">
        <f t="shared" si="3"/>
        <v>0</v>
      </c>
      <c r="R33" s="14"/>
      <c r="S33" s="14"/>
      <c r="T33" s="14"/>
      <c r="U33" s="14"/>
      <c r="V33" s="14"/>
      <c r="W33" s="16">
        <f t="shared" si="4"/>
        <v>0</v>
      </c>
      <c r="X33" s="18"/>
    </row>
  </sheetData>
  <autoFilter xmlns:etc="http://www.wps.cn/officeDocument/2017/etCustomData" ref="A3:IE33" etc:filterBottomFollowUsedRange="0">
    <extLst/>
  </autoFilter>
  <mergeCells count="13"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P2"/>
    <mergeCell ref="R1:V2"/>
  </mergeCells>
  <pageMargins left="0.786805555555556" right="0.0784722222222222" top="0.196527777777778" bottom="0.0784722222222222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12个项目</vt:lpstr>
      <vt:lpstr>30个项目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蔡中嘉</cp:lastModifiedBy>
  <dcterms:created xsi:type="dcterms:W3CDTF">2022-09-16T02:47:00Z</dcterms:created>
  <dcterms:modified xsi:type="dcterms:W3CDTF">2024-09-27T02:16:56Z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ADFC05016FDE412AA122B55B0FA7892A</vt:lpwstr>
  </property>
  <property fmtid="{D5CDD505-2E9C-101B-9397-08002B2CF9AE}" pid="3" name="KSOProductBuildVer">
    <vt:lpwstr>2052-12.1.0.18276</vt:lpwstr>
  </property>
</Properties>
</file>